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DieseArbeitsmappe"/>
  <mc:AlternateContent xmlns:mc="http://schemas.openxmlformats.org/markup-compatibility/2006">
    <mc:Choice Requires="x15">
      <x15ac:absPath xmlns:x15ac="http://schemas.microsoft.com/office/spreadsheetml/2010/11/ac" url="Z:\WEBSITE\04.2 Dokumente noch nicht auf Website\Noch nicht hochladen\"/>
    </mc:Choice>
  </mc:AlternateContent>
  <xr:revisionPtr revIDLastSave="0" documentId="13_ncr:1_{26911329-F6C1-4F92-80AF-805E15C0E896}" xr6:coauthVersionLast="36" xr6:coauthVersionMax="36" xr10:uidLastSave="{00000000-0000-0000-0000-000000000000}"/>
  <bookViews>
    <workbookView xWindow="0" yWindow="0" windowWidth="51600" windowHeight="17505" tabRatio="803" xr2:uid="{00000000-000D-0000-FFFF-FFFF00000000}"/>
  </bookViews>
  <sheets>
    <sheet name="Meldeformular" sheetId="20" r:id="rId1"/>
    <sheet name="Vergütungsrechner" sheetId="18" r:id="rId2"/>
  </sheets>
  <definedNames>
    <definedName name="_ftn1" localSheetId="0">Meldeformular!#REF!</definedName>
    <definedName name="_ftn10" localSheetId="0">Meldeformular!#REF!</definedName>
    <definedName name="_ftn2" localSheetId="0">Meldeformular!#REF!</definedName>
    <definedName name="_ftn3" localSheetId="0">Meldeformular!#REF!</definedName>
    <definedName name="_ftn4" localSheetId="0">Meldeformular!#REF!</definedName>
    <definedName name="_ftn5" localSheetId="0">Meldeformular!#REF!</definedName>
    <definedName name="_ftn6" localSheetId="0">Meldeformular!#REF!</definedName>
    <definedName name="_ftn7" localSheetId="0">Meldeformular!#REF!</definedName>
    <definedName name="_ftn8" localSheetId="0">Meldeformular!#REF!</definedName>
    <definedName name="_ftn9" localSheetId="0">Meldeformular!#REF!</definedName>
    <definedName name="_ftnref1" localSheetId="0">Meldeformular!#REF!</definedName>
    <definedName name="_ftnref10" localSheetId="0">Meldeformular!#REF!</definedName>
    <definedName name="_ftnref2" localSheetId="0">Meldeformular!#REF!</definedName>
    <definedName name="_ftnref3" localSheetId="0">Meldeformular!#REF!</definedName>
    <definedName name="_ftnref4" localSheetId="0">Meldeformular!#REF!</definedName>
    <definedName name="_ftnref5" localSheetId="0">Meldeformular!#REF!</definedName>
    <definedName name="_ftnref6" localSheetId="0">Meldeformular!#REF!</definedName>
    <definedName name="_ftnref7" localSheetId="0">Meldeformular!#REF!</definedName>
    <definedName name="_ftnref8" localSheetId="0">Meldeformular!#REF!</definedName>
    <definedName name="_ftnref9" localSheetId="0">Meldeformular!#REF!</definedName>
    <definedName name="_GoBack" localSheetId="0">Meldeformular!#REF!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8" l="1"/>
  <c r="G52" i="18"/>
  <c r="F52" i="18"/>
  <c r="E52" i="18"/>
  <c r="D52" i="18"/>
  <c r="I43" i="18"/>
  <c r="G43" i="18"/>
  <c r="F43" i="18"/>
  <c r="E43" i="18"/>
  <c r="D43" i="18"/>
  <c r="I34" i="18"/>
  <c r="G34" i="18"/>
  <c r="F34" i="18"/>
  <c r="E34" i="18"/>
  <c r="D34" i="18"/>
  <c r="I25" i="18"/>
  <c r="G25" i="18"/>
  <c r="F25" i="18"/>
  <c r="E25" i="18"/>
  <c r="D25" i="18"/>
  <c r="I16" i="18"/>
  <c r="G16" i="18"/>
  <c r="F16" i="18"/>
  <c r="E16" i="18"/>
  <c r="D16" i="18"/>
  <c r="K51" i="18" l="1"/>
  <c r="K42" i="18"/>
  <c r="K33" i="18"/>
  <c r="K24" i="18"/>
  <c r="K11" i="18"/>
  <c r="K13" i="18"/>
  <c r="K15" i="18"/>
  <c r="K20" i="18"/>
  <c r="K22" i="18"/>
  <c r="K29" i="18"/>
  <c r="K31" i="18"/>
  <c r="K38" i="18"/>
  <c r="K40" i="18"/>
  <c r="K49" i="18"/>
  <c r="K47" i="18"/>
  <c r="K25" i="18" l="1"/>
  <c r="K16" i="18"/>
  <c r="K34" i="18"/>
  <c r="K43" i="18"/>
  <c r="K52" i="18"/>
  <c r="K54" i="18" l="1"/>
  <c r="K57" i="18" l="1"/>
  <c r="K56" i="18"/>
</calcChain>
</file>

<file path=xl/sharedStrings.xml><?xml version="1.0" encoding="utf-8"?>
<sst xmlns="http://schemas.openxmlformats.org/spreadsheetml/2006/main" count="121" uniqueCount="73">
  <si>
    <t>Online</t>
  </si>
  <si>
    <t>Offline</t>
  </si>
  <si>
    <t>Senden</t>
  </si>
  <si>
    <t>CHF</t>
  </si>
  <si>
    <t>Lizenz 10 Jahre</t>
  </si>
  <si>
    <t>Werkkategorien</t>
  </si>
  <si>
    <t>Anzahl</t>
  </si>
  <si>
    <t>31 bis 100 cm</t>
  </si>
  <si>
    <t>über 100 cm</t>
  </si>
  <si>
    <t>bis 3'000 Zeichen</t>
  </si>
  <si>
    <t>bis 30 cm (oder Datei)</t>
  </si>
  <si>
    <t>bis 3 Minuten</t>
  </si>
  <si>
    <t>3'001 bis 100'000 Zeichen</t>
  </si>
  <si>
    <t>über 100'000 Zeichen</t>
  </si>
  <si>
    <t>über 30 Minuten</t>
  </si>
  <si>
    <t>Wahrnehm-
barmachen</t>
  </si>
  <si>
    <t>Alle Verwendungen</t>
  </si>
  <si>
    <t>über 3 bis 30 Minuten</t>
  </si>
  <si>
    <t>Bilder (Fotografien, Kunstwerke etc.)</t>
  </si>
  <si>
    <t>Audio (ohne Musik)</t>
  </si>
  <si>
    <t>Video (Filme aller Art)</t>
  </si>
  <si>
    <t>Bilder total</t>
  </si>
  <si>
    <t>Texte total</t>
  </si>
  <si>
    <t>Video total</t>
  </si>
  <si>
    <t>Audio total</t>
  </si>
  <si>
    <t>Musik total</t>
  </si>
  <si>
    <t>Druck, Buch</t>
  </si>
  <si>
    <t>Website, App</t>
  </si>
  <si>
    <t>Beispiele:</t>
  </si>
  <si>
    <t>Aufführung</t>
  </si>
  <si>
    <t>Radio, TV</t>
  </si>
  <si>
    <t>Lizenz 1 Jahr</t>
  </si>
  <si>
    <t>Diverse (Bundle)</t>
  </si>
  <si>
    <t>Name der Person/Organisation</t>
  </si>
  <si>
    <t>1. Angaben zur Person, die urheberrechtlich geschützte Werke nutzen will</t>
  </si>
  <si>
    <t>2. Angaben zu den Voraussetzungen der Nutzung</t>
  </si>
  <si>
    <t>Strasse/Adresse</t>
  </si>
  <si>
    <t>Postleitzahl</t>
  </si>
  <si>
    <t>Ort</t>
  </si>
  <si>
    <t>Zuständige Person</t>
  </si>
  <si>
    <t>E-Mail</t>
  </si>
  <si>
    <t>Zusätzliches Adressfeld</t>
  </si>
  <si>
    <t>Absicht des Nutzers, Projektbeschreibung</t>
  </si>
  <si>
    <t>Werkexemlar klein</t>
  </si>
  <si>
    <t>Werkexemplar medium</t>
  </si>
  <si>
    <t>Werkexemplar gross</t>
  </si>
  <si>
    <t>Werkexemplar klein</t>
  </si>
  <si>
    <t>Vergütung nach Anzahl Werkexemplaren und Art der Nutzung</t>
  </si>
  <si>
    <t>Musik (Tonträger und Tonbildträger)</t>
  </si>
  <si>
    <t>Texte (Schriften aller Art, Musiknoten etc.)</t>
  </si>
  <si>
    <t>Bestätigung der Recherche gemäss Anhang Tarif</t>
  </si>
  <si>
    <t>Inhaber eines Bestandes, aus dem die Werkexemplare stammen</t>
  </si>
  <si>
    <t>Andere Person oder Organisation</t>
  </si>
  <si>
    <r>
      <t xml:space="preserve">Vergütung </t>
    </r>
    <r>
      <rPr>
        <sz val="11"/>
        <color theme="1"/>
        <rFont val="Calibri"/>
        <family val="2"/>
        <scheme val="minor"/>
      </rPr>
      <t>(exkl. MWST) zu 100%</t>
    </r>
  </si>
  <si>
    <t>Eingabe Datum</t>
  </si>
  <si>
    <t>TT.MM.YYYY</t>
  </si>
  <si>
    <t>3. Berechnung der Vergütung (separates Formular)</t>
  </si>
  <si>
    <t>Vergütung</t>
  </si>
  <si>
    <t>Berechnung der Vergütung</t>
  </si>
  <si>
    <t>Telefon</t>
  </si>
  <si>
    <t>✅ Die Recherche wurde gemäss "Checkliste Recherche" vollständig und ergebnislos durchgeführt.</t>
  </si>
  <si>
    <t>CHF …</t>
  </si>
  <si>
    <t>1.</t>
  </si>
  <si>
    <t>2.</t>
  </si>
  <si>
    <t>3.</t>
  </si>
  <si>
    <t>…</t>
  </si>
  <si>
    <t xml:space="preserve">Bestand (Sammlung etc.) </t>
  </si>
  <si>
    <t>Inhaber des Bestandes (Archiv, Bibliothek, Museum, Sammlung etc.)</t>
  </si>
  <si>
    <t>Bzeichnung der einzelnen Werkexemplare</t>
  </si>
  <si>
    <t>Meldung der Lizenzierung</t>
  </si>
  <si>
    <t>Kontakt: gt13@prolitteris.ch</t>
  </si>
  <si>
    <t>Es gilt die Datenschutzerklärung von ProLitteris, www.prolitteris.ch/privacy.</t>
  </si>
  <si>
    <t>Version 1.2, 24.08.2023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</si>
</sst>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9"/>
      <color theme="5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B050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b/>
      <sz val="9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1" fontId="0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" fontId="1" fillId="2" borderId="2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1" fillId="2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" fontId="1" fillId="5" borderId="7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3" fillId="5" borderId="7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164" fontId="0" fillId="4" borderId="0" xfId="0" applyNumberFormat="1" applyFill="1" applyAlignment="1">
      <alignment vertical="center"/>
    </xf>
    <xf numFmtId="164" fontId="0" fillId="4" borderId="4" xfId="0" applyNumberFormat="1" applyFill="1" applyBorder="1" applyAlignment="1">
      <alignment vertical="center"/>
    </xf>
    <xf numFmtId="164" fontId="0" fillId="6" borderId="9" xfId="0" applyNumberFormat="1" applyFill="1" applyBorder="1" applyAlignment="1">
      <alignment vertical="center"/>
    </xf>
    <xf numFmtId="164" fontId="1" fillId="7" borderId="6" xfId="0" applyNumberFormat="1" applyFon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11" fillId="0" borderId="0" xfId="0" applyNumberFormat="1" applyFont="1"/>
    <xf numFmtId="49" fontId="11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/>
    <xf numFmtId="49" fontId="10" fillId="0" borderId="0" xfId="0" applyNumberFormat="1" applyFont="1" applyAlignment="1">
      <alignment vertical="top"/>
    </xf>
    <xf numFmtId="49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/>
    <xf numFmtId="49" fontId="10" fillId="0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3" fillId="8" borderId="0" xfId="0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right" vertical="center"/>
    </xf>
    <xf numFmtId="0" fontId="3" fillId="11" borderId="0" xfId="0" applyFont="1" applyFill="1" applyAlignment="1">
      <alignment horizontal="right" vertical="center"/>
    </xf>
    <xf numFmtId="49" fontId="2" fillId="11" borderId="0" xfId="0" applyNumberFormat="1" applyFont="1" applyFill="1" applyAlignment="1">
      <alignment horizontal="right" vertical="center"/>
    </xf>
    <xf numFmtId="49" fontId="3" fillId="12" borderId="0" xfId="0" applyNumberFormat="1" applyFont="1" applyFill="1" applyAlignment="1">
      <alignment horizontal="right" vertical="center"/>
    </xf>
    <xf numFmtId="49" fontId="2" fillId="12" borderId="0" xfId="0" applyNumberFormat="1" applyFont="1" applyFill="1" applyAlignment="1">
      <alignment horizontal="right" vertical="center"/>
    </xf>
    <xf numFmtId="1" fontId="7" fillId="9" borderId="7" xfId="0" applyNumberFormat="1" applyFont="1" applyFill="1" applyBorder="1" applyAlignment="1">
      <alignment vertical="center"/>
    </xf>
    <xf numFmtId="1" fontId="7" fillId="9" borderId="4" xfId="0" applyNumberFormat="1" applyFont="1" applyFill="1" applyBorder="1" applyAlignment="1">
      <alignment vertical="center"/>
    </xf>
    <xf numFmtId="0" fontId="12" fillId="9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3" fontId="12" fillId="9" borderId="4" xfId="0" applyNumberFormat="1" applyFont="1" applyFill="1" applyBorder="1" applyAlignment="1">
      <alignment vertical="center"/>
    </xf>
    <xf numFmtId="164" fontId="2" fillId="5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1" fillId="6" borderId="8" xfId="0" applyNumberFormat="1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3" fontId="0" fillId="6" borderId="8" xfId="0" applyNumberFormat="1" applyFill="1" applyBorder="1" applyAlignment="1">
      <alignment vertical="center"/>
    </xf>
    <xf numFmtId="164" fontId="1" fillId="6" borderId="8" xfId="0" applyNumberFormat="1" applyFont="1" applyFill="1" applyBorder="1" applyAlignment="1">
      <alignment vertical="center"/>
    </xf>
    <xf numFmtId="9" fontId="0" fillId="0" borderId="0" xfId="0" applyNumberFormat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49" fontId="10" fillId="10" borderId="7" xfId="0" applyNumberFormat="1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vertical="center" wrapText="1"/>
    </xf>
    <xf numFmtId="49" fontId="10" fillId="6" borderId="7" xfId="0" applyNumberFormat="1" applyFont="1" applyFill="1" applyBorder="1" applyAlignment="1">
      <alignment vertical="center" wrapText="1"/>
    </xf>
    <xf numFmtId="49" fontId="14" fillId="0" borderId="0" xfId="1" applyNumberFormat="1" applyAlignment="1">
      <alignment vertical="top"/>
    </xf>
    <xf numFmtId="49" fontId="10" fillId="13" borderId="0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EB10-0ECC-47E3-A6F2-18255BABEC4C}">
  <sheetPr codeName="Tabelle2"/>
  <dimension ref="A1:J31"/>
  <sheetViews>
    <sheetView tabSelected="1" workbookViewId="0">
      <selection activeCell="B30" sqref="B30"/>
    </sheetView>
  </sheetViews>
  <sheetFormatPr baseColWidth="10" defaultColWidth="10.7109375" defaultRowHeight="23.85" customHeight="1" x14ac:dyDescent="0.25"/>
  <cols>
    <col min="1" max="1" width="43.140625" style="36" customWidth="1"/>
    <col min="2" max="2" width="67.85546875" style="36" customWidth="1"/>
    <col min="3" max="3" width="10.140625" style="36" customWidth="1"/>
    <col min="4" max="16384" width="10.7109375" style="36"/>
  </cols>
  <sheetData>
    <row r="1" spans="1:10" ht="23.85" customHeight="1" x14ac:dyDescent="0.2">
      <c r="A1" s="34" t="s">
        <v>69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85" customHeight="1" x14ac:dyDescent="0.2">
      <c r="A2" s="37" t="s">
        <v>34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39" customFormat="1" ht="23.85" customHeight="1" x14ac:dyDescent="0.15">
      <c r="A3" s="67" t="s">
        <v>33</v>
      </c>
      <c r="B3" s="66"/>
      <c r="C3" s="38"/>
      <c r="D3" s="38"/>
      <c r="E3" s="38"/>
      <c r="F3" s="38"/>
      <c r="G3" s="38"/>
      <c r="H3" s="38"/>
      <c r="I3" s="38"/>
      <c r="J3" s="38"/>
    </row>
    <row r="4" spans="1:10" s="39" customFormat="1" ht="23.85" customHeight="1" x14ac:dyDescent="0.15">
      <c r="A4" s="67" t="s">
        <v>36</v>
      </c>
      <c r="B4" s="66"/>
      <c r="C4" s="38"/>
      <c r="D4" s="38"/>
      <c r="E4" s="38"/>
      <c r="F4" s="38"/>
      <c r="G4" s="38"/>
      <c r="H4" s="38"/>
      <c r="I4" s="38"/>
      <c r="J4" s="38"/>
    </row>
    <row r="5" spans="1:10" s="39" customFormat="1" ht="23.85" customHeight="1" x14ac:dyDescent="0.15">
      <c r="A5" s="67" t="s">
        <v>41</v>
      </c>
      <c r="B5" s="66"/>
      <c r="C5" s="38"/>
      <c r="D5" s="38"/>
      <c r="E5" s="38"/>
      <c r="F5" s="38"/>
      <c r="G5" s="38"/>
      <c r="H5" s="38"/>
      <c r="I5" s="38"/>
      <c r="J5" s="38"/>
    </row>
    <row r="6" spans="1:10" s="39" customFormat="1" ht="23.85" customHeight="1" x14ac:dyDescent="0.15">
      <c r="A6" s="67" t="s">
        <v>37</v>
      </c>
      <c r="B6" s="66"/>
      <c r="C6" s="38"/>
      <c r="D6" s="38"/>
      <c r="E6" s="38"/>
      <c r="F6" s="38"/>
      <c r="G6" s="38"/>
      <c r="H6" s="38"/>
      <c r="I6" s="38"/>
      <c r="J6" s="38"/>
    </row>
    <row r="7" spans="1:10" s="39" customFormat="1" ht="23.85" customHeight="1" x14ac:dyDescent="0.15">
      <c r="A7" s="67" t="s">
        <v>38</v>
      </c>
      <c r="B7" s="66"/>
      <c r="C7" s="38"/>
      <c r="D7" s="38"/>
      <c r="E7" s="38"/>
      <c r="F7" s="38"/>
      <c r="G7" s="38"/>
      <c r="H7" s="38"/>
      <c r="I7" s="38"/>
      <c r="J7" s="38"/>
    </row>
    <row r="8" spans="1:10" s="39" customFormat="1" ht="23.85" customHeight="1" x14ac:dyDescent="0.15">
      <c r="A8" s="67" t="s">
        <v>39</v>
      </c>
      <c r="B8" s="66"/>
      <c r="C8" s="38"/>
      <c r="D8" s="38"/>
      <c r="E8" s="38"/>
      <c r="F8" s="38"/>
      <c r="G8" s="38"/>
      <c r="H8" s="38"/>
      <c r="I8" s="38"/>
      <c r="J8" s="38"/>
    </row>
    <row r="9" spans="1:10" s="39" customFormat="1" ht="23.85" customHeight="1" x14ac:dyDescent="0.15">
      <c r="A9" s="67" t="s">
        <v>59</v>
      </c>
      <c r="B9" s="66"/>
      <c r="C9" s="38"/>
      <c r="D9" s="38"/>
      <c r="E9" s="38"/>
      <c r="F9" s="38"/>
      <c r="G9" s="38"/>
      <c r="H9" s="38"/>
      <c r="I9" s="38"/>
      <c r="J9" s="38"/>
    </row>
    <row r="10" spans="1:10" s="39" customFormat="1" ht="23.85" customHeight="1" x14ac:dyDescent="0.15">
      <c r="A10" s="67" t="s">
        <v>40</v>
      </c>
      <c r="B10" s="66"/>
      <c r="C10" s="38"/>
      <c r="D10" s="38"/>
      <c r="E10" s="38"/>
      <c r="F10" s="38"/>
      <c r="G10" s="38"/>
      <c r="H10" s="38"/>
      <c r="I10" s="38"/>
      <c r="J10" s="38"/>
    </row>
    <row r="11" spans="1:10" ht="23.85" customHeight="1" x14ac:dyDescent="0.2">
      <c r="A11" s="37" t="s">
        <v>35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0" s="39" customFormat="1" ht="23.85" customHeight="1" x14ac:dyDescent="0.15">
      <c r="A12" s="67" t="s">
        <v>66</v>
      </c>
      <c r="B12" s="66"/>
      <c r="C12" s="38"/>
      <c r="D12" s="38"/>
      <c r="E12" s="38"/>
      <c r="F12" s="38"/>
      <c r="G12" s="38"/>
      <c r="H12" s="38"/>
      <c r="I12" s="38"/>
      <c r="J12" s="38"/>
    </row>
    <row r="13" spans="1:10" s="39" customFormat="1" ht="23.85" customHeight="1" x14ac:dyDescent="0.15">
      <c r="A13" s="67" t="s">
        <v>67</v>
      </c>
      <c r="B13" s="66"/>
      <c r="C13" s="38"/>
      <c r="D13" s="38"/>
      <c r="E13" s="38"/>
      <c r="F13" s="38"/>
      <c r="G13" s="38"/>
      <c r="H13" s="38"/>
      <c r="I13" s="38"/>
      <c r="J13" s="38"/>
    </row>
    <row r="14" spans="1:10" s="39" customFormat="1" ht="23.85" customHeight="1" x14ac:dyDescent="0.15">
      <c r="A14" s="67" t="s">
        <v>68</v>
      </c>
      <c r="B14" s="66" t="s">
        <v>62</v>
      </c>
      <c r="C14" s="38"/>
      <c r="D14" s="38"/>
      <c r="E14" s="38"/>
      <c r="F14" s="38"/>
      <c r="G14" s="38"/>
      <c r="H14" s="38"/>
      <c r="I14" s="38"/>
      <c r="J14" s="38"/>
    </row>
    <row r="15" spans="1:10" s="39" customFormat="1" ht="23.85" customHeight="1" x14ac:dyDescent="0.15">
      <c r="A15" s="67"/>
      <c r="B15" s="66" t="s">
        <v>63</v>
      </c>
      <c r="C15" s="38"/>
      <c r="D15" s="38"/>
      <c r="E15" s="38"/>
      <c r="F15" s="38"/>
      <c r="G15" s="38"/>
      <c r="H15" s="38"/>
      <c r="I15" s="38"/>
      <c r="J15" s="38"/>
    </row>
    <row r="16" spans="1:10" s="39" customFormat="1" ht="23.85" customHeight="1" x14ac:dyDescent="0.15">
      <c r="A16" s="67"/>
      <c r="B16" s="66" t="s">
        <v>64</v>
      </c>
      <c r="C16" s="38"/>
      <c r="D16" s="38"/>
      <c r="E16" s="38"/>
      <c r="F16" s="38"/>
      <c r="G16" s="38"/>
      <c r="H16" s="38"/>
      <c r="I16" s="38"/>
      <c r="J16" s="38"/>
    </row>
    <row r="17" spans="1:10" s="39" customFormat="1" ht="23.85" customHeight="1" x14ac:dyDescent="0.15">
      <c r="A17" s="67"/>
      <c r="B17" s="66" t="s">
        <v>65</v>
      </c>
      <c r="C17" s="38"/>
      <c r="D17" s="38"/>
      <c r="E17" s="38"/>
      <c r="F17" s="38"/>
      <c r="G17" s="38"/>
      <c r="H17" s="38"/>
      <c r="I17" s="38"/>
      <c r="J17" s="38"/>
    </row>
    <row r="18" spans="1:10" s="39" customFormat="1" ht="23.85" customHeight="1" x14ac:dyDescent="0.15">
      <c r="A18" s="67"/>
      <c r="B18" s="66" t="s">
        <v>65</v>
      </c>
      <c r="C18" s="38"/>
      <c r="D18" s="38"/>
      <c r="E18" s="38"/>
      <c r="F18" s="38"/>
      <c r="G18" s="38"/>
      <c r="H18" s="38"/>
      <c r="I18" s="38"/>
      <c r="J18" s="38"/>
    </row>
    <row r="19" spans="1:10" s="39" customFormat="1" ht="23.85" customHeight="1" x14ac:dyDescent="0.15">
      <c r="A19" s="67"/>
      <c r="B19" s="66" t="s">
        <v>65</v>
      </c>
      <c r="C19" s="38"/>
      <c r="D19" s="38"/>
      <c r="E19" s="38"/>
      <c r="F19" s="38"/>
      <c r="G19" s="38"/>
      <c r="H19" s="38"/>
      <c r="I19" s="38"/>
      <c r="J19" s="38"/>
    </row>
    <row r="20" spans="1:10" s="39" customFormat="1" ht="23.85" customHeight="1" x14ac:dyDescent="0.15">
      <c r="A20" s="67" t="s">
        <v>42</v>
      </c>
      <c r="B20" s="66"/>
      <c r="C20" s="38"/>
      <c r="D20" s="38"/>
      <c r="E20" s="38"/>
      <c r="F20" s="38"/>
      <c r="G20" s="38"/>
      <c r="H20" s="38"/>
      <c r="I20" s="38"/>
      <c r="J20" s="38"/>
    </row>
    <row r="21" spans="1:10" s="42" customFormat="1" ht="23.85" customHeight="1" x14ac:dyDescent="0.15">
      <c r="A21" s="40" t="s">
        <v>50</v>
      </c>
      <c r="B21" s="66" t="s">
        <v>60</v>
      </c>
      <c r="C21" s="41"/>
      <c r="D21" s="41"/>
      <c r="E21" s="41"/>
      <c r="F21" s="41"/>
      <c r="G21" s="41"/>
      <c r="H21" s="41"/>
      <c r="I21" s="41"/>
      <c r="J21" s="41"/>
    </row>
    <row r="22" spans="1:10" s="42" customFormat="1" ht="23.85" customHeight="1" x14ac:dyDescent="0.15">
      <c r="A22" s="40"/>
      <c r="B22" s="40"/>
      <c r="C22" s="41"/>
      <c r="D22" s="41"/>
      <c r="E22" s="41"/>
      <c r="F22" s="41"/>
      <c r="G22" s="41"/>
      <c r="H22" s="41"/>
      <c r="I22" s="41"/>
      <c r="J22" s="41"/>
    </row>
    <row r="23" spans="1:10" s="42" customFormat="1" ht="23.85" customHeight="1" x14ac:dyDescent="0.2">
      <c r="A23" s="37" t="s">
        <v>56</v>
      </c>
      <c r="B23" s="35"/>
      <c r="C23" s="41"/>
      <c r="D23" s="41"/>
      <c r="E23" s="41"/>
      <c r="F23" s="41"/>
      <c r="G23" s="41"/>
      <c r="H23" s="41"/>
      <c r="I23" s="41"/>
      <c r="J23" s="41"/>
    </row>
    <row r="24" spans="1:10" s="42" customFormat="1" ht="23.85" customHeight="1" x14ac:dyDescent="0.15">
      <c r="A24" s="67" t="s">
        <v>57</v>
      </c>
      <c r="B24" s="68" t="s">
        <v>61</v>
      </c>
      <c r="C24" s="41"/>
      <c r="D24" s="41"/>
      <c r="E24" s="41"/>
      <c r="F24" s="41"/>
      <c r="G24" s="41"/>
      <c r="H24" s="41"/>
      <c r="I24" s="41"/>
      <c r="J24" s="41"/>
    </row>
    <row r="25" spans="1:10" s="42" customFormat="1" ht="23.85" customHeight="1" x14ac:dyDescent="0.15">
      <c r="A25" s="67"/>
      <c r="B25" s="40"/>
      <c r="C25" s="41"/>
      <c r="D25" s="41"/>
      <c r="E25" s="41"/>
      <c r="F25" s="41"/>
      <c r="G25" s="41"/>
      <c r="H25" s="41"/>
      <c r="I25" s="41"/>
      <c r="J25" s="41"/>
    </row>
    <row r="26" spans="1:10" s="42" customFormat="1" ht="23.85" customHeight="1" x14ac:dyDescent="0.15">
      <c r="A26" s="65" t="s">
        <v>54</v>
      </c>
      <c r="B26" s="66" t="s">
        <v>55</v>
      </c>
      <c r="C26" s="41"/>
      <c r="D26" s="41"/>
      <c r="E26" s="41"/>
      <c r="F26" s="41"/>
      <c r="G26" s="41"/>
      <c r="H26" s="41"/>
      <c r="I26" s="41"/>
      <c r="J26" s="41"/>
    </row>
    <row r="27" spans="1:10" s="42" customFormat="1" ht="23.85" customHeight="1" x14ac:dyDescent="0.15">
      <c r="A27" s="65"/>
      <c r="B27" s="65"/>
      <c r="C27" s="41"/>
      <c r="D27" s="41"/>
      <c r="E27" s="41"/>
      <c r="F27" s="41"/>
      <c r="G27" s="41"/>
      <c r="H27" s="41"/>
      <c r="I27" s="41"/>
      <c r="J27" s="41"/>
    </row>
    <row r="28" spans="1:10" s="42" customFormat="1" ht="23.85" customHeight="1" x14ac:dyDescent="0.15">
      <c r="A28" s="37" t="s">
        <v>71</v>
      </c>
      <c r="B28" s="65"/>
      <c r="C28" s="41"/>
      <c r="D28" s="41"/>
      <c r="E28" s="41"/>
      <c r="F28" s="41"/>
      <c r="G28" s="41"/>
      <c r="H28" s="41"/>
      <c r="I28" s="41"/>
      <c r="J28" s="41"/>
    </row>
    <row r="29" spans="1:10" s="42" customFormat="1" ht="23.85" customHeight="1" x14ac:dyDescent="0.15">
      <c r="A29" s="40"/>
      <c r="B29" s="40"/>
      <c r="C29" s="41"/>
      <c r="D29" s="41"/>
      <c r="E29" s="41"/>
      <c r="F29" s="41"/>
      <c r="G29" s="41"/>
      <c r="H29" s="41"/>
      <c r="I29" s="41"/>
      <c r="J29" s="41"/>
    </row>
    <row r="30" spans="1:10" s="42" customFormat="1" ht="23.85" customHeight="1" x14ac:dyDescent="0.15">
      <c r="A30" s="70" t="s">
        <v>70</v>
      </c>
      <c r="B30" s="70" t="s">
        <v>72</v>
      </c>
      <c r="C30" s="41"/>
      <c r="D30" s="41"/>
      <c r="E30" s="41"/>
      <c r="F30" s="41"/>
      <c r="G30" s="41"/>
      <c r="H30" s="41"/>
      <c r="I30" s="41"/>
      <c r="J30" s="41"/>
    </row>
    <row r="31" spans="1:10" ht="23.85" customHeight="1" x14ac:dyDescent="0.25">
      <c r="A31" s="6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2D56-7C9E-43CF-A642-1E9F0A2B70D9}">
  <sheetPr codeName="Tabelle3"/>
  <dimension ref="A1:K58"/>
  <sheetViews>
    <sheetView zoomScale="85" zoomScaleNormal="85" workbookViewId="0">
      <selection activeCell="D51" sqref="D51"/>
    </sheetView>
  </sheetViews>
  <sheetFormatPr baseColWidth="10" defaultColWidth="10.7109375" defaultRowHeight="15" x14ac:dyDescent="0.25"/>
  <cols>
    <col min="1" max="1" width="21.5703125" style="2" customWidth="1"/>
    <col min="2" max="2" width="7.140625" style="2" hidden="1" customWidth="1"/>
    <col min="3" max="3" width="1.140625" style="17" customWidth="1"/>
    <col min="4" max="7" width="10.7109375" style="2"/>
    <col min="8" max="8" width="1.42578125" style="2" customWidth="1"/>
    <col min="9" max="9" width="11.5703125" style="2" customWidth="1"/>
    <col min="10" max="10" width="1.28515625" style="2" customWidth="1"/>
    <col min="11" max="11" width="10.28515625" style="2" customWidth="1"/>
    <col min="12" max="16384" width="10.7109375" style="2"/>
  </cols>
  <sheetData>
    <row r="1" spans="1:11" ht="23.85" customHeight="1" x14ac:dyDescent="0.25">
      <c r="A1" s="34" t="s">
        <v>58</v>
      </c>
    </row>
    <row r="2" spans="1:11" ht="12.95" customHeight="1" x14ac:dyDescent="0.25"/>
    <row r="3" spans="1:11" x14ac:dyDescent="0.25">
      <c r="A3" s="51" t="s">
        <v>5</v>
      </c>
      <c r="B3" s="3" t="s">
        <v>6</v>
      </c>
      <c r="C3" s="16"/>
      <c r="D3" s="21" t="s">
        <v>47</v>
      </c>
      <c r="E3" s="22"/>
      <c r="F3" s="22"/>
      <c r="G3" s="22"/>
      <c r="H3" s="22"/>
      <c r="I3" s="22"/>
    </row>
    <row r="4" spans="1:11" ht="7.15" customHeight="1" x14ac:dyDescent="0.25"/>
    <row r="5" spans="1:11" ht="24" x14ac:dyDescent="0.25">
      <c r="D5" s="23" t="s">
        <v>1</v>
      </c>
      <c r="E5" s="24" t="s">
        <v>0</v>
      </c>
      <c r="F5" s="24" t="s">
        <v>15</v>
      </c>
      <c r="G5" s="25" t="s">
        <v>2</v>
      </c>
      <c r="H5" s="9"/>
      <c r="I5" s="26" t="s">
        <v>16</v>
      </c>
    </row>
    <row r="6" spans="1:11" ht="24" x14ac:dyDescent="0.25">
      <c r="D6" s="71" t="s">
        <v>31</v>
      </c>
      <c r="E6" s="72"/>
      <c r="F6" s="72"/>
      <c r="G6" s="73"/>
      <c r="H6" s="5"/>
      <c r="I6" s="27" t="s">
        <v>4</v>
      </c>
    </row>
    <row r="7" spans="1:11" x14ac:dyDescent="0.25">
      <c r="A7" s="14" t="s">
        <v>28</v>
      </c>
      <c r="B7" s="15"/>
      <c r="C7" s="18"/>
      <c r="D7" s="15" t="s">
        <v>26</v>
      </c>
      <c r="E7" s="15" t="s">
        <v>27</v>
      </c>
      <c r="F7" s="15" t="s">
        <v>29</v>
      </c>
      <c r="G7" s="15" t="s">
        <v>30</v>
      </c>
      <c r="H7" s="15"/>
      <c r="I7" s="15" t="s">
        <v>32</v>
      </c>
    </row>
    <row r="9" spans="1:11" x14ac:dyDescent="0.25">
      <c r="A9" s="52" t="s">
        <v>18</v>
      </c>
      <c r="B9" s="53"/>
      <c r="C9" s="53"/>
      <c r="D9" s="53"/>
      <c r="E9" s="53"/>
      <c r="F9" s="53"/>
      <c r="G9" s="53"/>
      <c r="H9" s="53"/>
      <c r="I9" s="53"/>
      <c r="J9" s="53"/>
      <c r="K9" s="54" t="s">
        <v>21</v>
      </c>
    </row>
    <row r="10" spans="1:11" x14ac:dyDescent="0.25">
      <c r="A10" s="43" t="s">
        <v>43</v>
      </c>
      <c r="B10" s="8" t="s">
        <v>6</v>
      </c>
      <c r="C10" s="19"/>
      <c r="D10" s="13">
        <v>0</v>
      </c>
      <c r="E10" s="13">
        <v>0</v>
      </c>
      <c r="F10" s="13">
        <v>0</v>
      </c>
      <c r="G10" s="13">
        <v>0</v>
      </c>
      <c r="H10" s="7"/>
      <c r="I10" s="13">
        <v>0</v>
      </c>
      <c r="K10" s="12"/>
    </row>
    <row r="11" spans="1:11" x14ac:dyDescent="0.25">
      <c r="A11" s="44" t="s">
        <v>10</v>
      </c>
      <c r="B11" s="6" t="s">
        <v>3</v>
      </c>
      <c r="C11" s="20"/>
      <c r="D11" s="56">
        <v>5</v>
      </c>
      <c r="E11" s="56">
        <v>5</v>
      </c>
      <c r="F11" s="56">
        <v>5</v>
      </c>
      <c r="G11" s="56">
        <v>5</v>
      </c>
      <c r="H11" s="57"/>
      <c r="I11" s="56">
        <v>10</v>
      </c>
      <c r="K11" s="28">
        <f>(D10*D11)+(E10*E11)+(F10*F11)+(G10*G11)+(I10*I11)</f>
        <v>0</v>
      </c>
    </row>
    <row r="12" spans="1:11" x14ac:dyDescent="0.25">
      <c r="A12" s="45" t="s">
        <v>44</v>
      </c>
      <c r="B12" s="8" t="s">
        <v>6</v>
      </c>
      <c r="C12" s="19"/>
      <c r="D12" s="13">
        <v>0</v>
      </c>
      <c r="E12" s="13">
        <v>0</v>
      </c>
      <c r="F12" s="13">
        <v>0</v>
      </c>
      <c r="G12" s="13">
        <v>0</v>
      </c>
      <c r="H12" s="58"/>
      <c r="I12" s="13">
        <v>0</v>
      </c>
      <c r="K12" s="12"/>
    </row>
    <row r="13" spans="1:11" x14ac:dyDescent="0.25">
      <c r="A13" s="46" t="s">
        <v>7</v>
      </c>
      <c r="B13" s="6" t="s">
        <v>3</v>
      </c>
      <c r="C13" s="20"/>
      <c r="D13" s="56">
        <v>20</v>
      </c>
      <c r="E13" s="56">
        <v>20</v>
      </c>
      <c r="F13" s="56">
        <v>20</v>
      </c>
      <c r="G13" s="56">
        <v>20</v>
      </c>
      <c r="H13" s="57"/>
      <c r="I13" s="56">
        <v>40</v>
      </c>
      <c r="K13" s="28">
        <f>(D12*D13)+(E12*E13)+(F12*F13)+(G12*G13)+(I12*I13)</f>
        <v>0</v>
      </c>
    </row>
    <row r="14" spans="1:11" x14ac:dyDescent="0.25">
      <c r="A14" s="47" t="s">
        <v>45</v>
      </c>
      <c r="B14" s="8" t="s">
        <v>6</v>
      </c>
      <c r="C14" s="19"/>
      <c r="D14" s="13">
        <v>0</v>
      </c>
      <c r="E14" s="13">
        <v>0</v>
      </c>
      <c r="F14" s="13">
        <v>0</v>
      </c>
      <c r="G14" s="13">
        <v>0</v>
      </c>
      <c r="H14" s="58"/>
      <c r="I14" s="13">
        <v>0</v>
      </c>
      <c r="K14" s="12"/>
    </row>
    <row r="15" spans="1:11" x14ac:dyDescent="0.25">
      <c r="A15" s="48" t="s">
        <v>8</v>
      </c>
      <c r="B15" s="6" t="s">
        <v>3</v>
      </c>
      <c r="C15" s="20"/>
      <c r="D15" s="56">
        <v>100</v>
      </c>
      <c r="E15" s="56">
        <v>100</v>
      </c>
      <c r="F15" s="56">
        <v>100</v>
      </c>
      <c r="G15" s="56">
        <v>100</v>
      </c>
      <c r="H15" s="57"/>
      <c r="I15" s="56">
        <v>200</v>
      </c>
      <c r="K15" s="29">
        <f>(D14*D15)+(E14*E15)+(F14*F15)+(G14*G15)+(I14*I15)</f>
        <v>0</v>
      </c>
    </row>
    <row r="16" spans="1:11" ht="15.75" thickBot="1" x14ac:dyDescent="0.3">
      <c r="A16" s="11"/>
      <c r="B16" s="6"/>
      <c r="C16" s="20"/>
      <c r="D16" s="32">
        <f>(D10*D11)+(D12*D13)+(D14*D15)</f>
        <v>0</v>
      </c>
      <c r="E16" s="32">
        <f>(E10*E11)+(E12*E13)+(E14*E15)</f>
        <v>0</v>
      </c>
      <c r="F16" s="32">
        <f>(F10*F11)+(F12*F13)+(F14*F15)</f>
        <v>0</v>
      </c>
      <c r="G16" s="32">
        <f>(G10*G11)+(G12*G13)+(G14*G15)</f>
        <v>0</v>
      </c>
      <c r="H16" s="32"/>
      <c r="I16" s="32">
        <f>(I10*I11)+(I12*I13)+(I14*I15)</f>
        <v>0</v>
      </c>
      <c r="K16" s="30">
        <f>K11+K13+K15</f>
        <v>0</v>
      </c>
    </row>
    <row r="17" spans="1:11" ht="13.9" customHeight="1" x14ac:dyDescent="0.25">
      <c r="A17" s="1"/>
      <c r="D17" s="7"/>
      <c r="E17" s="7"/>
      <c r="F17" s="7"/>
      <c r="G17" s="7"/>
      <c r="H17" s="7"/>
      <c r="I17" s="7"/>
    </row>
    <row r="18" spans="1:11" x14ac:dyDescent="0.25">
      <c r="A18" s="52" t="s">
        <v>49</v>
      </c>
      <c r="B18" s="53"/>
      <c r="C18" s="53"/>
      <c r="D18" s="55"/>
      <c r="E18" s="55"/>
      <c r="F18" s="55"/>
      <c r="G18" s="55"/>
      <c r="H18" s="55"/>
      <c r="I18" s="55"/>
      <c r="J18" s="53"/>
      <c r="K18" s="54" t="s">
        <v>22</v>
      </c>
    </row>
    <row r="19" spans="1:11" x14ac:dyDescent="0.25">
      <c r="A19" s="49" t="s">
        <v>46</v>
      </c>
      <c r="B19" s="8" t="s">
        <v>6</v>
      </c>
      <c r="C19" s="19"/>
      <c r="D19" s="13">
        <v>0</v>
      </c>
      <c r="E19" s="13">
        <v>0</v>
      </c>
      <c r="F19" s="13">
        <v>0</v>
      </c>
      <c r="G19" s="13">
        <v>0</v>
      </c>
      <c r="H19" s="58"/>
      <c r="I19" s="13">
        <v>0</v>
      </c>
      <c r="K19" s="12"/>
    </row>
    <row r="20" spans="1:11" x14ac:dyDescent="0.25">
      <c r="A20" s="50" t="s">
        <v>9</v>
      </c>
      <c r="B20" s="6" t="s">
        <v>3</v>
      </c>
      <c r="C20" s="20"/>
      <c r="D20" s="56">
        <v>5</v>
      </c>
      <c r="E20" s="56">
        <v>5</v>
      </c>
      <c r="F20" s="56">
        <v>5</v>
      </c>
      <c r="G20" s="56">
        <v>5</v>
      </c>
      <c r="H20" s="57"/>
      <c r="I20" s="56">
        <v>10</v>
      </c>
      <c r="K20" s="28">
        <f>(D19*D20)+(E19*E20)+(F19*F20)+(G19*G20)+(I19*I20)</f>
        <v>0</v>
      </c>
    </row>
    <row r="21" spans="1:11" x14ac:dyDescent="0.25">
      <c r="A21" s="45" t="s">
        <v>44</v>
      </c>
      <c r="B21" s="8" t="s">
        <v>6</v>
      </c>
      <c r="C21" s="19"/>
      <c r="D21" s="13">
        <v>0</v>
      </c>
      <c r="E21" s="13">
        <v>0</v>
      </c>
      <c r="F21" s="13">
        <v>0</v>
      </c>
      <c r="G21" s="13">
        <v>0</v>
      </c>
      <c r="H21" s="58"/>
      <c r="I21" s="13">
        <v>0</v>
      </c>
      <c r="K21" s="12"/>
    </row>
    <row r="22" spans="1:11" x14ac:dyDescent="0.25">
      <c r="A22" s="46" t="s">
        <v>12</v>
      </c>
      <c r="B22" s="6" t="s">
        <v>3</v>
      </c>
      <c r="C22" s="20"/>
      <c r="D22" s="56">
        <v>20</v>
      </c>
      <c r="E22" s="56">
        <v>20</v>
      </c>
      <c r="F22" s="56">
        <v>20</v>
      </c>
      <c r="G22" s="56">
        <v>20</v>
      </c>
      <c r="H22" s="57"/>
      <c r="I22" s="56">
        <v>40</v>
      </c>
      <c r="K22" s="28">
        <f>(D21*D22)+(E21*E22)+(F21*F22)+(G21*G22)+(I21*I22)</f>
        <v>0</v>
      </c>
    </row>
    <row r="23" spans="1:11" x14ac:dyDescent="0.25">
      <c r="A23" s="47" t="s">
        <v>45</v>
      </c>
      <c r="B23" s="8" t="s">
        <v>6</v>
      </c>
      <c r="C23" s="19"/>
      <c r="D23" s="13">
        <v>0</v>
      </c>
      <c r="E23" s="13">
        <v>0</v>
      </c>
      <c r="F23" s="13">
        <v>0</v>
      </c>
      <c r="G23" s="13">
        <v>0</v>
      </c>
      <c r="H23" s="58"/>
      <c r="I23" s="13">
        <v>0</v>
      </c>
      <c r="K23" s="12"/>
    </row>
    <row r="24" spans="1:11" x14ac:dyDescent="0.25">
      <c r="A24" s="48" t="s">
        <v>13</v>
      </c>
      <c r="B24" s="6" t="s">
        <v>3</v>
      </c>
      <c r="C24" s="20"/>
      <c r="D24" s="56">
        <v>100</v>
      </c>
      <c r="E24" s="56">
        <v>100</v>
      </c>
      <c r="F24" s="56">
        <v>100</v>
      </c>
      <c r="G24" s="56">
        <v>100</v>
      </c>
      <c r="H24" s="57"/>
      <c r="I24" s="56">
        <v>200</v>
      </c>
      <c r="K24" s="29">
        <f>(D23*D24)+(E23*E24)+(F23*F24)+(G23*G24)+(I23*I24)</f>
        <v>0</v>
      </c>
    </row>
    <row r="25" spans="1:11" ht="15.75" thickBot="1" x14ac:dyDescent="0.3">
      <c r="A25" s="10"/>
      <c r="B25" s="6"/>
      <c r="C25" s="20"/>
      <c r="D25" s="32">
        <f>(D19*D20)+(D21*D22)+(D23*D24)</f>
        <v>0</v>
      </c>
      <c r="E25" s="32">
        <f>(E19*E20)+(E21*E22)+(E23*E24)</f>
        <v>0</v>
      </c>
      <c r="F25" s="32">
        <f>(F19*F20)+(F21*F22)+(F23*F24)</f>
        <v>0</v>
      </c>
      <c r="G25" s="32">
        <f>(G19*G20)+(G21*G22)+(G23*G24)</f>
        <v>0</v>
      </c>
      <c r="H25" s="33"/>
      <c r="I25" s="32">
        <f>(I19*I20)+(I21*I22)+(I23*I24)</f>
        <v>0</v>
      </c>
      <c r="K25" s="30">
        <f>K20+K22+K24</f>
        <v>0</v>
      </c>
    </row>
    <row r="26" spans="1:11" x14ac:dyDescent="0.25">
      <c r="A26" s="10"/>
      <c r="D26" s="7"/>
      <c r="E26" s="7"/>
      <c r="F26" s="7"/>
      <c r="G26" s="7"/>
      <c r="H26" s="7"/>
      <c r="I26" s="7"/>
    </row>
    <row r="27" spans="1:11" x14ac:dyDescent="0.25">
      <c r="A27" s="52" t="s">
        <v>20</v>
      </c>
      <c r="B27" s="53"/>
      <c r="C27" s="53"/>
      <c r="D27" s="55"/>
      <c r="E27" s="55"/>
      <c r="F27" s="55"/>
      <c r="G27" s="55"/>
      <c r="H27" s="55"/>
      <c r="I27" s="55"/>
      <c r="J27" s="53"/>
      <c r="K27" s="54" t="s">
        <v>23</v>
      </c>
    </row>
    <row r="28" spans="1:11" x14ac:dyDescent="0.25">
      <c r="A28" s="43" t="s">
        <v>46</v>
      </c>
      <c r="B28" s="8" t="s">
        <v>6</v>
      </c>
      <c r="C28" s="19"/>
      <c r="D28" s="13">
        <v>0</v>
      </c>
      <c r="E28" s="13">
        <v>0</v>
      </c>
      <c r="F28" s="13">
        <v>0</v>
      </c>
      <c r="G28" s="13">
        <v>0</v>
      </c>
      <c r="H28" s="58"/>
      <c r="I28" s="13">
        <v>0</v>
      </c>
      <c r="K28" s="12"/>
    </row>
    <row r="29" spans="1:11" x14ac:dyDescent="0.25">
      <c r="A29" s="44" t="s">
        <v>11</v>
      </c>
      <c r="B29" s="6" t="s">
        <v>3</v>
      </c>
      <c r="C29" s="20"/>
      <c r="D29" s="56">
        <v>5</v>
      </c>
      <c r="E29" s="56">
        <v>5</v>
      </c>
      <c r="F29" s="56">
        <v>5</v>
      </c>
      <c r="G29" s="56">
        <v>5</v>
      </c>
      <c r="H29" s="57"/>
      <c r="I29" s="56">
        <v>10</v>
      </c>
      <c r="K29" s="28">
        <f>(D28*D29)+(E28*E29)+(F28*F29)+(G28*G29)+(I28*I29)</f>
        <v>0</v>
      </c>
    </row>
    <row r="30" spans="1:11" x14ac:dyDescent="0.25">
      <c r="A30" s="45" t="s">
        <v>44</v>
      </c>
      <c r="B30" s="8" t="s">
        <v>6</v>
      </c>
      <c r="C30" s="19"/>
      <c r="D30" s="13">
        <v>0</v>
      </c>
      <c r="E30" s="13">
        <v>0</v>
      </c>
      <c r="F30" s="13">
        <v>0</v>
      </c>
      <c r="G30" s="13">
        <v>0</v>
      </c>
      <c r="H30" s="58"/>
      <c r="I30" s="13">
        <v>0</v>
      </c>
      <c r="K30" s="12"/>
    </row>
    <row r="31" spans="1:11" x14ac:dyDescent="0.25">
      <c r="A31" s="46" t="s">
        <v>17</v>
      </c>
      <c r="B31" s="6" t="s">
        <v>3</v>
      </c>
      <c r="C31" s="20"/>
      <c r="D31" s="56">
        <v>20</v>
      </c>
      <c r="E31" s="56">
        <v>20</v>
      </c>
      <c r="F31" s="56">
        <v>20</v>
      </c>
      <c r="G31" s="56">
        <v>20</v>
      </c>
      <c r="H31" s="57"/>
      <c r="I31" s="56">
        <v>40</v>
      </c>
      <c r="K31" s="28">
        <f>(D30*D31)+(E30*E31)+(F30*F31)+(G30*G31)+(I30*I31)</f>
        <v>0</v>
      </c>
    </row>
    <row r="32" spans="1:11" x14ac:dyDescent="0.25">
      <c r="A32" s="47" t="s">
        <v>45</v>
      </c>
      <c r="B32" s="8" t="s">
        <v>6</v>
      </c>
      <c r="C32" s="19"/>
      <c r="D32" s="13">
        <v>0</v>
      </c>
      <c r="E32" s="13">
        <v>0</v>
      </c>
      <c r="F32" s="13">
        <v>0</v>
      </c>
      <c r="G32" s="13">
        <v>0</v>
      </c>
      <c r="H32" s="58"/>
      <c r="I32" s="13">
        <v>0</v>
      </c>
      <c r="K32" s="12"/>
    </row>
    <row r="33" spans="1:11" x14ac:dyDescent="0.25">
      <c r="A33" s="48" t="s">
        <v>14</v>
      </c>
      <c r="B33" s="6" t="s">
        <v>3</v>
      </c>
      <c r="C33" s="20"/>
      <c r="D33" s="56">
        <v>100</v>
      </c>
      <c r="E33" s="56">
        <v>100</v>
      </c>
      <c r="F33" s="56">
        <v>100</v>
      </c>
      <c r="G33" s="56">
        <v>100</v>
      </c>
      <c r="H33" s="57"/>
      <c r="I33" s="56">
        <v>200</v>
      </c>
      <c r="K33" s="29">
        <f>(D32*D33)+(E32*E33)+(F32*F33)+(G32*G33)+(I32*I33)</f>
        <v>0</v>
      </c>
    </row>
    <row r="34" spans="1:11" ht="15.75" thickBot="1" x14ac:dyDescent="0.3">
      <c r="A34" s="10"/>
      <c r="B34" s="6"/>
      <c r="C34" s="20"/>
      <c r="D34" s="32">
        <f>(D28*D29)+(D30*D31)+(D32*D33)</f>
        <v>0</v>
      </c>
      <c r="E34" s="32">
        <f>(E28*E29)+(E30*E31)+(E32*E33)</f>
        <v>0</v>
      </c>
      <c r="F34" s="32">
        <f>(F28*F29)+(F30*F31)+(F32*F33)</f>
        <v>0</v>
      </c>
      <c r="G34" s="32">
        <f>(G28*G29)+(G30*G31)+(G32*G33)</f>
        <v>0</v>
      </c>
      <c r="H34" s="33"/>
      <c r="I34" s="32">
        <f>(I28*I29)+(I30*I31)+(I32*I33)</f>
        <v>0</v>
      </c>
      <c r="K34" s="30">
        <f>K29+K31+K33</f>
        <v>0</v>
      </c>
    </row>
    <row r="35" spans="1:11" x14ac:dyDescent="0.25">
      <c r="A35" s="1"/>
      <c r="D35" s="7"/>
      <c r="E35" s="7"/>
      <c r="F35" s="7"/>
      <c r="G35" s="7"/>
      <c r="H35" s="7"/>
      <c r="I35" s="7"/>
    </row>
    <row r="36" spans="1:11" x14ac:dyDescent="0.25">
      <c r="A36" s="52" t="s">
        <v>19</v>
      </c>
      <c r="B36" s="53"/>
      <c r="C36" s="53"/>
      <c r="D36" s="55"/>
      <c r="E36" s="55"/>
      <c r="F36" s="55"/>
      <c r="G36" s="55"/>
      <c r="H36" s="55"/>
      <c r="I36" s="55"/>
      <c r="J36" s="53"/>
      <c r="K36" s="54" t="s">
        <v>24</v>
      </c>
    </row>
    <row r="37" spans="1:11" x14ac:dyDescent="0.25">
      <c r="A37" s="43" t="s">
        <v>46</v>
      </c>
      <c r="B37" s="8" t="s">
        <v>6</v>
      </c>
      <c r="C37" s="19"/>
      <c r="D37" s="13">
        <v>0</v>
      </c>
      <c r="E37" s="13">
        <v>0</v>
      </c>
      <c r="F37" s="13">
        <v>0</v>
      </c>
      <c r="G37" s="13">
        <v>0</v>
      </c>
      <c r="H37" s="58"/>
      <c r="I37" s="13">
        <v>0</v>
      </c>
      <c r="K37" s="12"/>
    </row>
    <row r="38" spans="1:11" x14ac:dyDescent="0.25">
      <c r="A38" s="44" t="s">
        <v>11</v>
      </c>
      <c r="B38" s="6" t="s">
        <v>3</v>
      </c>
      <c r="C38" s="20"/>
      <c r="D38" s="56">
        <v>5</v>
      </c>
      <c r="E38" s="56">
        <v>5</v>
      </c>
      <c r="F38" s="56">
        <v>5</v>
      </c>
      <c r="G38" s="56">
        <v>5</v>
      </c>
      <c r="H38" s="57"/>
      <c r="I38" s="56">
        <v>10</v>
      </c>
      <c r="K38" s="28">
        <f>(D37*D38)+(E37*E38)+(F37*F38)+(G37*G38)+(I37*I38)</f>
        <v>0</v>
      </c>
    </row>
    <row r="39" spans="1:11" x14ac:dyDescent="0.25">
      <c r="A39" s="45" t="s">
        <v>44</v>
      </c>
      <c r="B39" s="8" t="s">
        <v>6</v>
      </c>
      <c r="C39" s="19"/>
      <c r="D39" s="13">
        <v>0</v>
      </c>
      <c r="E39" s="13">
        <v>0</v>
      </c>
      <c r="F39" s="13">
        <v>0</v>
      </c>
      <c r="G39" s="13">
        <v>0</v>
      </c>
      <c r="H39" s="58"/>
      <c r="I39" s="13">
        <v>0</v>
      </c>
      <c r="K39" s="12"/>
    </row>
    <row r="40" spans="1:11" x14ac:dyDescent="0.25">
      <c r="A40" s="46" t="s">
        <v>17</v>
      </c>
      <c r="B40" s="6" t="s">
        <v>3</v>
      </c>
      <c r="C40" s="20"/>
      <c r="D40" s="56">
        <v>20</v>
      </c>
      <c r="E40" s="56">
        <v>20</v>
      </c>
      <c r="F40" s="56">
        <v>20</v>
      </c>
      <c r="G40" s="56">
        <v>20</v>
      </c>
      <c r="H40" s="57"/>
      <c r="I40" s="56">
        <v>40</v>
      </c>
      <c r="K40" s="28">
        <f>(D39*D40)+(E39*E40)+(F39*F40)+(G39*G40)+(I39*I40)</f>
        <v>0</v>
      </c>
    </row>
    <row r="41" spans="1:11" x14ac:dyDescent="0.25">
      <c r="A41" s="47" t="s">
        <v>45</v>
      </c>
      <c r="B41" s="8" t="s">
        <v>6</v>
      </c>
      <c r="C41" s="19"/>
      <c r="D41" s="13">
        <v>0</v>
      </c>
      <c r="E41" s="13">
        <v>0</v>
      </c>
      <c r="F41" s="13">
        <v>0</v>
      </c>
      <c r="G41" s="13">
        <v>0</v>
      </c>
      <c r="H41" s="58"/>
      <c r="I41" s="13">
        <v>0</v>
      </c>
      <c r="K41" s="12"/>
    </row>
    <row r="42" spans="1:11" x14ac:dyDescent="0.25">
      <c r="A42" s="48" t="s">
        <v>14</v>
      </c>
      <c r="B42" s="6" t="s">
        <v>3</v>
      </c>
      <c r="C42" s="20"/>
      <c r="D42" s="56">
        <v>100</v>
      </c>
      <c r="E42" s="56">
        <v>100</v>
      </c>
      <c r="F42" s="56">
        <v>100</v>
      </c>
      <c r="G42" s="56">
        <v>100</v>
      </c>
      <c r="H42" s="57"/>
      <c r="I42" s="56">
        <v>200</v>
      </c>
      <c r="K42" s="29">
        <f>(D41*D42)+(E41*E42)+(F41*F42)+(G41*G42)+(I41*I42)</f>
        <v>0</v>
      </c>
    </row>
    <row r="43" spans="1:11" ht="15.75" thickBot="1" x14ac:dyDescent="0.3">
      <c r="B43" s="6"/>
      <c r="C43" s="20"/>
      <c r="D43" s="32">
        <f>(D37*D38)+(D39*D40)+(D41*D42)</f>
        <v>0</v>
      </c>
      <c r="E43" s="32">
        <f>(E37*E38)+(E39*E40)+(E41*E42)</f>
        <v>0</v>
      </c>
      <c r="F43" s="32">
        <f>(F37*F38)+(F39*F40)+(F41*F42)</f>
        <v>0</v>
      </c>
      <c r="G43" s="32">
        <f>(G37*G38)+(G39*G40)+(G41*G42)</f>
        <v>0</v>
      </c>
      <c r="H43" s="33"/>
      <c r="I43" s="32">
        <f>(I37*I38)+(I39*I40)+(I41*I42)</f>
        <v>0</v>
      </c>
      <c r="K43" s="30">
        <f>K38+K40+K42</f>
        <v>0</v>
      </c>
    </row>
    <row r="44" spans="1:11" x14ac:dyDescent="0.25">
      <c r="B44" s="6"/>
      <c r="C44" s="20"/>
      <c r="D44" s="4"/>
      <c r="E44" s="4"/>
      <c r="F44" s="4"/>
      <c r="G44" s="4"/>
      <c r="H44" s="4"/>
      <c r="I44" s="4"/>
    </row>
    <row r="45" spans="1:11" x14ac:dyDescent="0.25">
      <c r="A45" s="52" t="s">
        <v>48</v>
      </c>
      <c r="B45" s="53"/>
      <c r="C45" s="53"/>
      <c r="D45" s="55"/>
      <c r="E45" s="55"/>
      <c r="F45" s="55"/>
      <c r="G45" s="55"/>
      <c r="H45" s="55"/>
      <c r="I45" s="55"/>
      <c r="J45" s="53"/>
      <c r="K45" s="54" t="s">
        <v>25</v>
      </c>
    </row>
    <row r="46" spans="1:11" x14ac:dyDescent="0.25">
      <c r="A46" s="43" t="s">
        <v>46</v>
      </c>
      <c r="B46" s="8" t="s">
        <v>6</v>
      </c>
      <c r="C46" s="19"/>
      <c r="D46" s="13">
        <v>0</v>
      </c>
      <c r="E46" s="13">
        <v>0</v>
      </c>
      <c r="F46" s="13">
        <v>0</v>
      </c>
      <c r="G46" s="13">
        <v>0</v>
      </c>
      <c r="H46" s="58"/>
      <c r="I46" s="13">
        <v>0</v>
      </c>
      <c r="K46" s="12"/>
    </row>
    <row r="47" spans="1:11" x14ac:dyDescent="0.25">
      <c r="A47" s="44" t="s">
        <v>11</v>
      </c>
      <c r="B47" s="6" t="s">
        <v>3</v>
      </c>
      <c r="C47" s="20"/>
      <c r="D47" s="56">
        <v>5</v>
      </c>
      <c r="E47" s="56">
        <v>5</v>
      </c>
      <c r="F47" s="56">
        <v>5</v>
      </c>
      <c r="G47" s="56">
        <v>5</v>
      </c>
      <c r="H47" s="57"/>
      <c r="I47" s="56">
        <v>10</v>
      </c>
      <c r="K47" s="28">
        <f>(D46*D47)+(E46*E47)+(F46*F47)+(G46*G47)+(I46*I47)</f>
        <v>0</v>
      </c>
    </row>
    <row r="48" spans="1:11" x14ac:dyDescent="0.25">
      <c r="A48" s="45" t="s">
        <v>44</v>
      </c>
      <c r="B48" s="8" t="s">
        <v>6</v>
      </c>
      <c r="C48" s="19"/>
      <c r="D48" s="13">
        <v>0</v>
      </c>
      <c r="E48" s="13">
        <v>0</v>
      </c>
      <c r="F48" s="13">
        <v>0</v>
      </c>
      <c r="G48" s="13">
        <v>0</v>
      </c>
      <c r="H48" s="58"/>
      <c r="I48" s="13">
        <v>0</v>
      </c>
      <c r="K48" s="12"/>
    </row>
    <row r="49" spans="1:11" x14ac:dyDescent="0.25">
      <c r="A49" s="46" t="s">
        <v>17</v>
      </c>
      <c r="B49" s="6" t="s">
        <v>3</v>
      </c>
      <c r="C49" s="20"/>
      <c r="D49" s="56">
        <v>20</v>
      </c>
      <c r="E49" s="56">
        <v>20</v>
      </c>
      <c r="F49" s="56">
        <v>20</v>
      </c>
      <c r="G49" s="56">
        <v>20</v>
      </c>
      <c r="H49" s="57"/>
      <c r="I49" s="56">
        <v>40</v>
      </c>
      <c r="K49" s="28">
        <f>(D48*D49)+(E48*E49)+(F48*F49)+(G48*G49)+(I48*I49)</f>
        <v>0</v>
      </c>
    </row>
    <row r="50" spans="1:11" x14ac:dyDescent="0.25">
      <c r="A50" s="47" t="s">
        <v>45</v>
      </c>
      <c r="B50" s="8" t="s">
        <v>6</v>
      </c>
      <c r="C50" s="19"/>
      <c r="D50" s="13">
        <v>0</v>
      </c>
      <c r="E50" s="13">
        <v>0</v>
      </c>
      <c r="F50" s="13">
        <v>0</v>
      </c>
      <c r="G50" s="13">
        <v>0</v>
      </c>
      <c r="H50" s="58"/>
      <c r="I50" s="13">
        <v>0</v>
      </c>
      <c r="K50" s="12"/>
    </row>
    <row r="51" spans="1:11" x14ac:dyDescent="0.25">
      <c r="A51" s="48" t="s">
        <v>14</v>
      </c>
      <c r="B51" s="6" t="s">
        <v>3</v>
      </c>
      <c r="C51" s="20"/>
      <c r="D51" s="56">
        <v>100</v>
      </c>
      <c r="E51" s="56">
        <v>100</v>
      </c>
      <c r="F51" s="56">
        <v>100</v>
      </c>
      <c r="G51" s="56">
        <v>100</v>
      </c>
      <c r="H51" s="57"/>
      <c r="I51" s="56">
        <v>200</v>
      </c>
      <c r="K51" s="29">
        <f>(D50*D51)+(E50*E51)+(F50*F51)+(G50*G51)+(I50*I51)</f>
        <v>0</v>
      </c>
    </row>
    <row r="52" spans="1:11" ht="15.75" thickBot="1" x14ac:dyDescent="0.3">
      <c r="B52" s="6"/>
      <c r="C52" s="20"/>
      <c r="D52" s="32">
        <f>(D46*D47)+(D48*D49)+(D50*D51)</f>
        <v>0</v>
      </c>
      <c r="E52" s="32">
        <f>(E46*E47)+(E48*E49)+(E50*E51)</f>
        <v>0</v>
      </c>
      <c r="F52" s="32">
        <f>(F46*F47)+(F48*F49)+(F50*F51)</f>
        <v>0</v>
      </c>
      <c r="G52" s="32">
        <f>(G46*G47)+(G48*G49)+(G50*G51)</f>
        <v>0</v>
      </c>
      <c r="H52" s="33"/>
      <c r="I52" s="32">
        <f>(I46*I47)+(I48*I49)+(I50*I51)</f>
        <v>0</v>
      </c>
      <c r="K52" s="30">
        <f>K47+K49+K51</f>
        <v>0</v>
      </c>
    </row>
    <row r="53" spans="1:11" x14ac:dyDescent="0.25">
      <c r="D53" s="7"/>
      <c r="E53" s="7"/>
      <c r="F53" s="7"/>
      <c r="G53" s="7"/>
      <c r="H53" s="7"/>
      <c r="I53" s="7"/>
    </row>
    <row r="54" spans="1:11" ht="15.75" thickBot="1" x14ac:dyDescent="0.3">
      <c r="A54" s="59" t="s">
        <v>53</v>
      </c>
      <c r="B54" s="60"/>
      <c r="C54" s="61"/>
      <c r="D54" s="62"/>
      <c r="E54" s="62"/>
      <c r="F54" s="60"/>
      <c r="G54" s="62"/>
      <c r="H54" s="62"/>
      <c r="I54" s="63"/>
      <c r="J54" s="60"/>
      <c r="K54" s="31">
        <f>K16+K25+K34+K43+K52</f>
        <v>0</v>
      </c>
    </row>
    <row r="56" spans="1:11" ht="15.75" thickBot="1" x14ac:dyDescent="0.3">
      <c r="A56" s="2" t="s">
        <v>51</v>
      </c>
      <c r="I56" s="64">
        <v>1</v>
      </c>
      <c r="K56" s="31">
        <f>I56*K54</f>
        <v>0</v>
      </c>
    </row>
    <row r="57" spans="1:11" ht="16.5" thickTop="1" thickBot="1" x14ac:dyDescent="0.3">
      <c r="A57" s="2" t="s">
        <v>52</v>
      </c>
      <c r="I57" s="64">
        <v>1.2</v>
      </c>
      <c r="K57" s="31">
        <f>I57*K54</f>
        <v>0</v>
      </c>
    </row>
    <row r="58" spans="1:11" ht="15.75" thickTop="1" x14ac:dyDescent="0.25"/>
  </sheetData>
  <mergeCells count="1">
    <mergeCell ref="D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Meldeformular</vt:lpstr>
      <vt:lpstr>Vergütungsrechner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Kübler</dc:creator>
  <cp:lastModifiedBy>Mario Minder</cp:lastModifiedBy>
  <cp:lastPrinted>2020-04-20T08:16:29Z</cp:lastPrinted>
  <dcterms:created xsi:type="dcterms:W3CDTF">2020-04-05T11:48:20Z</dcterms:created>
  <dcterms:modified xsi:type="dcterms:W3CDTF">2023-08-24T15:17:15Z</dcterms:modified>
</cp:coreProperties>
</file>